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60" yWindow="1065" windowWidth="15945" windowHeight="121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4" i="1"/>
  <c r="F5" s="1"/>
  <c r="F3"/>
  <c r="F11"/>
  <c r="F24"/>
  <c r="F28"/>
  <c r="F36"/>
  <c r="F44"/>
</calcChain>
</file>

<file path=xl/sharedStrings.xml><?xml version="1.0" encoding="utf-8"?>
<sst xmlns="http://schemas.openxmlformats.org/spreadsheetml/2006/main" count="74" uniqueCount="43">
  <si>
    <t xml:space="preserve">Name </t>
  </si>
  <si>
    <t>Time</t>
  </si>
  <si>
    <t>Place</t>
  </si>
  <si>
    <t>Red Course</t>
  </si>
  <si>
    <t>Total Starts:</t>
  </si>
  <si>
    <t>Average Time:</t>
  </si>
  <si>
    <t>White Course</t>
  </si>
  <si>
    <t>Yellow Course</t>
  </si>
  <si>
    <t>Orange Course</t>
  </si>
  <si>
    <t>Green Course</t>
  </si>
  <si>
    <t>Georgia Orienteering Club Meet Results</t>
  </si>
  <si>
    <t>Meet Summary</t>
  </si>
  <si>
    <t>Total Finishers:</t>
  </si>
  <si>
    <t>Course Summary</t>
  </si>
  <si>
    <t>Name</t>
  </si>
  <si>
    <t>Finishing Rate (%):</t>
  </si>
  <si>
    <t>DNF</t>
  </si>
  <si>
    <t>Vinton Wolfe</t>
  </si>
  <si>
    <t>Chun Bleau</t>
  </si>
  <si>
    <t>Charlie Bleau</t>
  </si>
  <si>
    <t>Steve Shannonhouse</t>
  </si>
  <si>
    <t>Evan Brown &amp; Zachery Messer</t>
  </si>
  <si>
    <t>Hope Hiott &amp; Celso Fornandez</t>
  </si>
  <si>
    <t>Amy Williams</t>
  </si>
  <si>
    <t>Barber Group</t>
  </si>
  <si>
    <t>Mobley, Chris Group</t>
  </si>
  <si>
    <t>Kathy Barbon Group</t>
  </si>
  <si>
    <t>Head Group</t>
  </si>
  <si>
    <t>Jeff Hatchen &amp; Kaitlyn Hatchen</t>
  </si>
  <si>
    <t>Chris White &amp; Alex Beard</t>
  </si>
  <si>
    <t>Les Houingwood</t>
  </si>
  <si>
    <t>Meet Director/Course Design - Chris and Rachel Von Ins</t>
  </si>
  <si>
    <t>Alan Wadsworth</t>
  </si>
  <si>
    <t>Samuel Gauspohl</t>
  </si>
  <si>
    <t>Ferguson &amp; Cash</t>
  </si>
  <si>
    <t>Austin Messer</t>
  </si>
  <si>
    <t>Belinda &amp; Anne</t>
  </si>
  <si>
    <t>Steve Houghton</t>
  </si>
  <si>
    <t>Laving &amp; McIntyre</t>
  </si>
  <si>
    <t>Mike Carlson</t>
  </si>
  <si>
    <t>John Williams</t>
  </si>
  <si>
    <t>Dukes Creek Results</t>
  </si>
  <si>
    <t>Sunday May 16, 2010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</si>
</sst>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h:mm;@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4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165" fontId="4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3" xfId="0" applyFont="1" applyFill="1" applyBorder="1"/>
    <xf numFmtId="20" fontId="4" fillId="0" borderId="3" xfId="0" applyNumberFormat="1" applyFont="1" applyFill="1" applyBorder="1"/>
    <xf numFmtId="0" fontId="4" fillId="6" borderId="3" xfId="0" applyFont="1" applyFill="1" applyBorder="1"/>
    <xf numFmtId="0" fontId="6" fillId="0" borderId="0" xfId="0" applyFont="1" applyAlignment="1">
      <alignment horizontal="center"/>
    </xf>
    <xf numFmtId="20" fontId="4" fillId="0" borderId="0" xfId="0" applyNumberFormat="1" applyFont="1" applyFill="1" applyBorder="1"/>
    <xf numFmtId="2" fontId="4" fillId="0" borderId="0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20" fontId="4" fillId="0" borderId="2" xfId="0" applyNumberFormat="1" applyFont="1" applyFill="1" applyBorder="1"/>
    <xf numFmtId="0" fontId="0" fillId="0" borderId="3" xfId="0" applyBorder="1"/>
    <xf numFmtId="0" fontId="0" fillId="0" borderId="0" xfId="0" applyFill="1" applyBorder="1"/>
    <xf numFmtId="21" fontId="0" fillId="0" borderId="0" xfId="0" applyNumberForma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6" fontId="0" fillId="0" borderId="3" xfId="0" applyNumberFormat="1" applyBorder="1"/>
    <xf numFmtId="21" fontId="0" fillId="0" borderId="3" xfId="0" applyNumberFormat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workbookViewId="0">
      <selection activeCell="E16" sqref="E16"/>
    </sheetView>
  </sheetViews>
  <sheetFormatPr defaultRowHeight="12.75"/>
  <cols>
    <col min="1" max="1" width="5.7109375" style="2" bestFit="1" customWidth="1"/>
    <col min="2" max="2" width="38" style="2" bestFit="1" customWidth="1"/>
    <col min="3" max="3" width="5.140625" style="2" bestFit="1" customWidth="1"/>
    <col min="4" max="4" width="9.140625" style="2"/>
    <col min="5" max="5" width="27.42578125" style="2" bestFit="1" customWidth="1"/>
    <col min="6" max="6" width="7.28515625" style="2" bestFit="1" customWidth="1"/>
    <col min="7" max="7" width="8.28515625" style="2" customWidth="1"/>
    <col min="8" max="16384" width="9.140625" style="2"/>
  </cols>
  <sheetData>
    <row r="1" spans="1:9" ht="18">
      <c r="A1" s="32" t="s">
        <v>41</v>
      </c>
      <c r="B1" s="32"/>
      <c r="C1" s="32"/>
      <c r="D1" s="22"/>
    </row>
    <row r="2" spans="1:9" ht="15">
      <c r="A2" s="5"/>
      <c r="E2" s="36" t="s">
        <v>11</v>
      </c>
      <c r="F2" s="37"/>
    </row>
    <row r="3" spans="1:9" ht="15">
      <c r="A3" s="33" t="s">
        <v>10</v>
      </c>
      <c r="B3" s="33"/>
      <c r="C3" s="33"/>
      <c r="D3" s="1"/>
      <c r="E3" s="6" t="s">
        <v>4</v>
      </c>
      <c r="F3" s="4">
        <f>F10+F23+F27+F35+F43</f>
        <v>23</v>
      </c>
      <c r="H3" s="10"/>
      <c r="I3" s="10"/>
    </row>
    <row r="4" spans="1:9" ht="15">
      <c r="A4" s="34" t="s">
        <v>42</v>
      </c>
      <c r="B4" s="34"/>
      <c r="C4" s="34"/>
      <c r="D4" s="3"/>
      <c r="E4" s="6" t="s">
        <v>12</v>
      </c>
      <c r="F4" s="4">
        <f>F3-8</f>
        <v>15</v>
      </c>
      <c r="G4" s="14"/>
      <c r="H4" s="10"/>
      <c r="I4" s="10"/>
    </row>
    <row r="5" spans="1:9">
      <c r="E5" s="11" t="s">
        <v>15</v>
      </c>
      <c r="F5" s="26">
        <f>F4/F3</f>
        <v>0.65217391304347827</v>
      </c>
      <c r="G5" s="12"/>
      <c r="H5" s="15"/>
      <c r="I5" s="16"/>
    </row>
    <row r="6" spans="1:9">
      <c r="A6" s="35" t="s">
        <v>31</v>
      </c>
      <c r="B6" s="35"/>
      <c r="C6" s="35"/>
      <c r="D6" s="5"/>
      <c r="E6" s="16"/>
      <c r="F6" s="18"/>
      <c r="G6" s="12"/>
      <c r="H6" s="15"/>
      <c r="I6" s="16"/>
    </row>
    <row r="7" spans="1:9">
      <c r="A7" s="35"/>
      <c r="B7" s="35"/>
      <c r="C7" s="35"/>
      <c r="D7" s="5"/>
      <c r="E7" s="16"/>
      <c r="F7" s="18"/>
      <c r="G7" s="13"/>
      <c r="H7" s="15"/>
      <c r="I7" s="17"/>
    </row>
    <row r="8" spans="1:9">
      <c r="A8" s="9"/>
      <c r="B8" s="30"/>
      <c r="C8" s="31"/>
      <c r="D8" s="10"/>
    </row>
    <row r="9" spans="1:9" ht="15">
      <c r="A9" s="42" t="s">
        <v>6</v>
      </c>
      <c r="B9" s="42"/>
      <c r="C9" s="42"/>
      <c r="D9" s="8"/>
      <c r="E9" s="36" t="s">
        <v>13</v>
      </c>
      <c r="F9" s="37"/>
    </row>
    <row r="10" spans="1:9">
      <c r="A10" s="21" t="s">
        <v>2</v>
      </c>
      <c r="B10" s="21" t="s">
        <v>14</v>
      </c>
      <c r="C10" s="21" t="s">
        <v>1</v>
      </c>
      <c r="D10" s="9"/>
      <c r="E10" s="6" t="s">
        <v>4</v>
      </c>
      <c r="F10" s="4">
        <v>9</v>
      </c>
    </row>
    <row r="11" spans="1:9">
      <c r="A11" s="19">
        <v>1</v>
      </c>
      <c r="B11" s="29" t="s">
        <v>18</v>
      </c>
      <c r="C11" s="51">
        <v>3.1944444444444442E-2</v>
      </c>
      <c r="D11" s="10"/>
      <c r="E11" s="6" t="s">
        <v>5</v>
      </c>
      <c r="F11" s="20">
        <f>AVERAGE(C11:C19)</f>
        <v>4.5910493827160496E-2</v>
      </c>
    </row>
    <row r="12" spans="1:9">
      <c r="A12" s="19">
        <v>2</v>
      </c>
      <c r="B12" s="29" t="s">
        <v>21</v>
      </c>
      <c r="C12" s="51">
        <v>3.2638888888888884E-2</v>
      </c>
      <c r="D12" s="10"/>
      <c r="E12" s="16"/>
      <c r="F12" s="23"/>
    </row>
    <row r="13" spans="1:9">
      <c r="A13" s="19">
        <v>3</v>
      </c>
      <c r="B13" s="29" t="s">
        <v>22</v>
      </c>
      <c r="C13" s="51">
        <v>3.819444444444442E-2</v>
      </c>
      <c r="D13" s="10"/>
      <c r="E13" s="16"/>
      <c r="F13" s="23"/>
    </row>
    <row r="14" spans="1:9">
      <c r="A14" s="19">
        <v>3</v>
      </c>
      <c r="B14" s="29" t="s">
        <v>23</v>
      </c>
      <c r="C14" s="51">
        <v>3.819444444444442E-2</v>
      </c>
      <c r="D14" s="10"/>
      <c r="E14" s="16"/>
      <c r="F14" s="23"/>
    </row>
    <row r="15" spans="1:9">
      <c r="A15" s="19">
        <v>5</v>
      </c>
      <c r="B15" s="29" t="s">
        <v>24</v>
      </c>
      <c r="C15" s="51">
        <v>4.3750000000000011E-2</v>
      </c>
      <c r="D15" s="10"/>
      <c r="E15" s="16"/>
      <c r="F15" s="23"/>
    </row>
    <row r="16" spans="1:9">
      <c r="A16" s="19">
        <v>5</v>
      </c>
      <c r="B16" s="29" t="s">
        <v>25</v>
      </c>
      <c r="C16" s="51">
        <v>4.3750000000000011E-2</v>
      </c>
      <c r="D16" s="10"/>
      <c r="E16" s="16"/>
      <c r="F16" s="23"/>
    </row>
    <row r="17" spans="1:6">
      <c r="A17" s="19">
        <v>7</v>
      </c>
      <c r="B17" s="29" t="s">
        <v>26</v>
      </c>
      <c r="C17" s="51">
        <v>4.7222222222222221E-2</v>
      </c>
      <c r="D17" s="10"/>
      <c r="E17" s="16"/>
      <c r="F17" s="23"/>
    </row>
    <row r="18" spans="1:6">
      <c r="A18" s="19">
        <v>8</v>
      </c>
      <c r="B18" s="29" t="s">
        <v>27</v>
      </c>
      <c r="C18" s="51">
        <v>4.9305555555555547E-2</v>
      </c>
      <c r="D18" s="10"/>
      <c r="E18" s="16"/>
      <c r="F18" s="23"/>
    </row>
    <row r="19" spans="1:6">
      <c r="A19" s="19">
        <v>9</v>
      </c>
      <c r="B19" s="29" t="s">
        <v>28</v>
      </c>
      <c r="C19" s="51">
        <v>8.819444444444452E-2</v>
      </c>
      <c r="D19" s="10"/>
      <c r="E19" s="16"/>
      <c r="F19" s="23"/>
    </row>
    <row r="20" spans="1:6">
      <c r="A20" s="15"/>
      <c r="B20" s="15"/>
      <c r="C20" s="15"/>
      <c r="D20" s="10"/>
      <c r="E20" s="16"/>
      <c r="F20" s="7"/>
    </row>
    <row r="21" spans="1:6" ht="15">
      <c r="A21" s="39" t="s">
        <v>7</v>
      </c>
      <c r="B21" s="39"/>
      <c r="C21" s="39"/>
      <c r="D21" s="10"/>
    </row>
    <row r="22" spans="1:6" ht="15">
      <c r="A22" s="21" t="s">
        <v>2</v>
      </c>
      <c r="B22" s="21" t="s">
        <v>14</v>
      </c>
      <c r="C22" s="21" t="s">
        <v>1</v>
      </c>
      <c r="D22" s="8"/>
      <c r="E22" s="40" t="s">
        <v>13</v>
      </c>
      <c r="F22" s="41"/>
    </row>
    <row r="23" spans="1:6">
      <c r="A23" s="19">
        <v>1</v>
      </c>
      <c r="B23" s="29" t="s">
        <v>29</v>
      </c>
      <c r="C23" s="51">
        <v>8.5416666666666585E-2</v>
      </c>
      <c r="D23" s="9"/>
      <c r="E23" s="6" t="s">
        <v>4</v>
      </c>
      <c r="F23" s="4">
        <v>2</v>
      </c>
    </row>
    <row r="24" spans="1:6">
      <c r="A24" s="19"/>
      <c r="B24" s="29" t="s">
        <v>30</v>
      </c>
      <c r="C24" s="52" t="s">
        <v>16</v>
      </c>
      <c r="D24" s="10"/>
      <c r="E24" s="6" t="s">
        <v>5</v>
      </c>
      <c r="F24" s="20">
        <f>AVERAGE(C23:C24)</f>
        <v>8.5416666666666585E-2</v>
      </c>
    </row>
    <row r="25" spans="1:6">
      <c r="A25" s="15"/>
      <c r="B25" s="15"/>
      <c r="C25" s="15"/>
      <c r="D25" s="10"/>
      <c r="E25" s="16"/>
      <c r="F25" s="18"/>
    </row>
    <row r="26" spans="1:6" ht="15">
      <c r="A26" s="48" t="s">
        <v>8</v>
      </c>
      <c r="B26" s="48"/>
      <c r="C26" s="48"/>
      <c r="D26" s="10"/>
      <c r="E26" s="49" t="s">
        <v>13</v>
      </c>
      <c r="F26" s="50"/>
    </row>
    <row r="27" spans="1:6">
      <c r="A27" s="21" t="s">
        <v>2</v>
      </c>
      <c r="B27" s="21" t="s">
        <v>0</v>
      </c>
      <c r="C27" s="21" t="s">
        <v>1</v>
      </c>
      <c r="D27" s="10"/>
      <c r="E27" s="25" t="s">
        <v>4</v>
      </c>
      <c r="F27" s="27">
        <v>5</v>
      </c>
    </row>
    <row r="28" spans="1:6">
      <c r="A28" s="19">
        <v>1</v>
      </c>
      <c r="B28" s="29" t="s">
        <v>32</v>
      </c>
      <c r="C28" s="51">
        <v>8.4722222222222199E-2</v>
      </c>
      <c r="D28" s="10"/>
      <c r="E28" s="6" t="s">
        <v>5</v>
      </c>
      <c r="F28" s="28">
        <f>AVERAGE(C28:C32)</f>
        <v>9.7222222222222224E-2</v>
      </c>
    </row>
    <row r="29" spans="1:6">
      <c r="A29" s="19">
        <v>2</v>
      </c>
      <c r="B29" s="29" t="s">
        <v>33</v>
      </c>
      <c r="C29" s="51">
        <v>0.10069444444444448</v>
      </c>
      <c r="D29" s="10"/>
      <c r="E29" s="16"/>
      <c r="F29" s="23"/>
    </row>
    <row r="30" spans="1:6">
      <c r="A30" s="19">
        <v>3</v>
      </c>
      <c r="B30" s="29" t="s">
        <v>34</v>
      </c>
      <c r="C30" s="51">
        <v>0.10625000000000001</v>
      </c>
      <c r="D30" s="10"/>
      <c r="E30" s="16"/>
      <c r="F30" s="23"/>
    </row>
    <row r="31" spans="1:6">
      <c r="A31" s="19"/>
      <c r="B31" s="29" t="s">
        <v>35</v>
      </c>
      <c r="C31" s="52" t="s">
        <v>16</v>
      </c>
      <c r="D31" s="10"/>
      <c r="E31" s="16"/>
      <c r="F31" s="23"/>
    </row>
    <row r="32" spans="1:6">
      <c r="A32" s="19"/>
      <c r="B32" s="29" t="s">
        <v>36</v>
      </c>
      <c r="C32" s="52" t="s">
        <v>16</v>
      </c>
      <c r="D32" s="10"/>
      <c r="E32" s="16"/>
      <c r="F32" s="23"/>
    </row>
    <row r="33" spans="1:6">
      <c r="A33" s="9"/>
      <c r="B33" s="53"/>
      <c r="C33" s="31"/>
      <c r="D33" s="10"/>
      <c r="E33" s="16"/>
      <c r="F33" s="23"/>
    </row>
    <row r="34" spans="1:6" ht="15">
      <c r="A34" s="47" t="s">
        <v>9</v>
      </c>
      <c r="B34" s="47"/>
      <c r="C34" s="47"/>
      <c r="D34" s="10"/>
      <c r="E34" s="45" t="s">
        <v>13</v>
      </c>
      <c r="F34" s="46"/>
    </row>
    <row r="35" spans="1:6">
      <c r="A35" s="21" t="s">
        <v>2</v>
      </c>
      <c r="B35" s="21" t="s">
        <v>0</v>
      </c>
      <c r="C35" s="21" t="s">
        <v>1</v>
      </c>
      <c r="D35" s="10"/>
      <c r="E35" s="11" t="s">
        <v>4</v>
      </c>
      <c r="F35" s="11">
        <v>5</v>
      </c>
    </row>
    <row r="36" spans="1:6">
      <c r="A36" s="19">
        <v>1</v>
      </c>
      <c r="B36" s="29" t="s">
        <v>19</v>
      </c>
      <c r="C36" s="51">
        <v>7.8472222222222221E-2</v>
      </c>
      <c r="D36" s="10"/>
      <c r="E36" s="11" t="s">
        <v>5</v>
      </c>
      <c r="F36" s="20">
        <f>AVERAGE(C36:C40)</f>
        <v>7.8472222222222221E-2</v>
      </c>
    </row>
    <row r="37" spans="1:6">
      <c r="A37" s="19"/>
      <c r="B37" s="29" t="s">
        <v>17</v>
      </c>
      <c r="C37" s="52" t="s">
        <v>16</v>
      </c>
      <c r="D37" s="10"/>
    </row>
    <row r="38" spans="1:6">
      <c r="A38" s="19"/>
      <c r="B38" s="29" t="s">
        <v>37</v>
      </c>
      <c r="C38" s="52" t="s">
        <v>16</v>
      </c>
      <c r="D38" s="10"/>
    </row>
    <row r="39" spans="1:6">
      <c r="A39" s="19"/>
      <c r="B39" s="29" t="s">
        <v>20</v>
      </c>
      <c r="C39" s="52" t="s">
        <v>16</v>
      </c>
      <c r="D39" s="10"/>
    </row>
    <row r="40" spans="1:6">
      <c r="A40" s="19"/>
      <c r="B40" s="29" t="s">
        <v>38</v>
      </c>
      <c r="C40" s="52" t="s">
        <v>16</v>
      </c>
      <c r="D40" s="10"/>
    </row>
    <row r="41" spans="1:6">
      <c r="A41" s="9"/>
      <c r="B41" s="9"/>
      <c r="C41" s="23"/>
      <c r="D41" s="10"/>
    </row>
    <row r="42" spans="1:6" ht="15">
      <c r="A42" s="38" t="s">
        <v>3</v>
      </c>
      <c r="B42" s="38"/>
      <c r="C42" s="38"/>
      <c r="D42" s="10"/>
      <c r="E42" s="43" t="s">
        <v>13</v>
      </c>
      <c r="F42" s="44"/>
    </row>
    <row r="43" spans="1:6">
      <c r="A43" s="21" t="s">
        <v>2</v>
      </c>
      <c r="B43" s="21" t="s">
        <v>0</v>
      </c>
      <c r="C43" s="21" t="s">
        <v>1</v>
      </c>
      <c r="D43" s="10"/>
      <c r="E43" s="6" t="s">
        <v>4</v>
      </c>
      <c r="F43" s="4">
        <v>2</v>
      </c>
    </row>
    <row r="44" spans="1:6">
      <c r="A44" s="19">
        <v>1</v>
      </c>
      <c r="B44" s="29" t="s">
        <v>39</v>
      </c>
      <c r="C44" s="51">
        <v>0.11180555555555555</v>
      </c>
      <c r="D44" s="10"/>
      <c r="E44" s="6" t="s">
        <v>5</v>
      </c>
      <c r="F44" s="20">
        <f>AVERAGE(C44:C45)</f>
        <v>0.11180555555555555</v>
      </c>
    </row>
    <row r="45" spans="1:6">
      <c r="A45" s="19"/>
      <c r="B45" s="29" t="s">
        <v>40</v>
      </c>
      <c r="C45" s="52" t="s">
        <v>16</v>
      </c>
      <c r="D45" s="10"/>
    </row>
    <row r="46" spans="1:6">
      <c r="A46" s="9"/>
      <c r="B46" s="9"/>
      <c r="C46" s="23"/>
      <c r="D46" s="10"/>
    </row>
    <row r="47" spans="1:6">
      <c r="A47" s="9"/>
      <c r="B47" s="9"/>
      <c r="C47" s="23"/>
      <c r="D47" s="10"/>
    </row>
    <row r="48" spans="1:6">
      <c r="A48" s="9"/>
      <c r="B48" s="9"/>
      <c r="C48" s="23"/>
      <c r="D48" s="10"/>
    </row>
    <row r="49" spans="1:9">
      <c r="A49" s="15"/>
      <c r="B49" s="15"/>
      <c r="C49" s="15"/>
      <c r="D49" s="10"/>
      <c r="H49"/>
      <c r="I49"/>
    </row>
    <row r="50" spans="1:9">
      <c r="D50" s="10"/>
      <c r="H50"/>
      <c r="I50"/>
    </row>
    <row r="51" spans="1:9">
      <c r="H51"/>
      <c r="I51"/>
    </row>
    <row r="52" spans="1:9">
      <c r="H52"/>
      <c r="I52"/>
    </row>
    <row r="55" spans="1:9">
      <c r="E55" s="16"/>
      <c r="F55" s="18"/>
    </row>
    <row r="56" spans="1:9">
      <c r="E56" s="16"/>
      <c r="F56" s="24"/>
    </row>
    <row r="57" spans="1:9">
      <c r="E57" s="16"/>
      <c r="F57" s="15"/>
    </row>
    <row r="58" spans="1:9">
      <c r="E58" s="15"/>
      <c r="F58" s="15"/>
    </row>
    <row r="59" spans="1:9">
      <c r="E59" s="15"/>
      <c r="F59" s="15"/>
    </row>
    <row r="60" spans="1:9">
      <c r="E60" s="16"/>
      <c r="F60" s="7"/>
    </row>
    <row r="83" spans="5:6">
      <c r="E83" s="16"/>
      <c r="F83" s="18"/>
    </row>
    <row r="84" spans="5:6">
      <c r="E84" s="16"/>
      <c r="F84" s="24"/>
    </row>
    <row r="85" spans="5:6">
      <c r="E85" s="15"/>
      <c r="F85" s="15"/>
    </row>
    <row r="86" spans="5:6">
      <c r="E86" s="15"/>
      <c r="F86" s="15"/>
    </row>
    <row r="87" spans="5:6">
      <c r="E87" s="16"/>
      <c r="F87" s="7"/>
    </row>
    <row r="105" spans="5:6">
      <c r="E105" s="16"/>
      <c r="F105" s="18"/>
    </row>
    <row r="106" spans="5:6">
      <c r="E106" s="16"/>
      <c r="F106" s="24"/>
    </row>
    <row r="107" spans="5:6">
      <c r="E107" s="15"/>
      <c r="F107" s="15"/>
    </row>
    <row r="108" spans="5:6">
      <c r="E108" s="15"/>
      <c r="F108" s="15"/>
    </row>
    <row r="109" spans="5:6">
      <c r="E109" s="16"/>
      <c r="F109" s="7"/>
    </row>
  </sheetData>
  <mergeCells count="16">
    <mergeCell ref="A42:C42"/>
    <mergeCell ref="A21:C21"/>
    <mergeCell ref="E22:F22"/>
    <mergeCell ref="E42:F42"/>
    <mergeCell ref="E34:F34"/>
    <mergeCell ref="A34:C34"/>
    <mergeCell ref="A26:C26"/>
    <mergeCell ref="E26:F26"/>
    <mergeCell ref="A9:C9"/>
    <mergeCell ref="E9:F9"/>
    <mergeCell ref="A1:C1"/>
    <mergeCell ref="A3:C3"/>
    <mergeCell ref="A4:C4"/>
    <mergeCell ref="A6:C6"/>
    <mergeCell ref="A7:C7"/>
    <mergeCell ref="E2:F2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  <webPublishItems count="2">
    <webPublishItem id="6733" divId="Mistletoe042510_6733" sourceType="range" sourceRef="A1:F45" destinationFile="C:\Users\chris.randall\Desktop\Mistletoe042510.htm"/>
    <webPublishItem id="26848" divId="PalisadesWest013110_26848" sourceType="range" sourceRef="A1:F117" destinationFile="C:\Users\chris.randall\Desktop\PalisadesWest0131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chris.randall</dc:creator>
  <cp:lastModifiedBy>Chris Randall</cp:lastModifiedBy>
  <dcterms:created xsi:type="dcterms:W3CDTF">2008-02-18T19:36:38Z</dcterms:created>
  <dcterms:modified xsi:type="dcterms:W3CDTF">2010-05-22T03:45:43Z</dcterms:modified>
</cp:coreProperties>
</file>