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00" yWindow="180" windowWidth="15945" windowHeight="121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3" i="1"/>
  <c r="F101"/>
  <c r="F79"/>
  <c r="F51"/>
  <c r="F21"/>
  <c r="F11"/>
  <c r="F5"/>
</calcChain>
</file>

<file path=xl/sharedStrings.xml><?xml version="1.0" encoding="utf-8"?>
<sst xmlns="http://schemas.openxmlformats.org/spreadsheetml/2006/main" count="147" uniqueCount="111">
  <si>
    <t xml:space="preserve">Name </t>
  </si>
  <si>
    <t>Time</t>
  </si>
  <si>
    <t>Place</t>
  </si>
  <si>
    <t>Red Course</t>
  </si>
  <si>
    <t>Total Starts:</t>
  </si>
  <si>
    <t>Average Time:</t>
  </si>
  <si>
    <t>White Course</t>
  </si>
  <si>
    <t>Yellow Course</t>
  </si>
  <si>
    <t>Orange Course</t>
  </si>
  <si>
    <t>Green Course</t>
  </si>
  <si>
    <t>Georgia Orienteering Club Meet Results</t>
  </si>
  <si>
    <t>Meet Summary</t>
  </si>
  <si>
    <t>Total Finishers:</t>
  </si>
  <si>
    <t>Course Summary</t>
  </si>
  <si>
    <t>Name</t>
  </si>
  <si>
    <t>Finishing Rate (%):</t>
  </si>
  <si>
    <t>DNF</t>
  </si>
  <si>
    <t>Rick Shane</t>
  </si>
  <si>
    <t>Robby Sanders</t>
  </si>
  <si>
    <t>William Gauspohl</t>
  </si>
  <si>
    <t>Stephanie Briggs</t>
  </si>
  <si>
    <t>Holly Saxby</t>
  </si>
  <si>
    <t>Geoffrey Lyman</t>
  </si>
  <si>
    <t>Cameron Dennis</t>
  </si>
  <si>
    <t>Vinton Wolfe</t>
  </si>
  <si>
    <t>Chris Dusack</t>
  </si>
  <si>
    <t>Meet Director/Course Design - Danny Walker</t>
  </si>
  <si>
    <t>Palisades West, CRNRA Results</t>
  </si>
  <si>
    <t>Sunday January 31, 2010</t>
  </si>
  <si>
    <t>Zack Messer</t>
  </si>
  <si>
    <t>Chuck Boozer</t>
  </si>
  <si>
    <t>Troop 540</t>
  </si>
  <si>
    <t>Jayden Randall</t>
  </si>
  <si>
    <t>Anthony Ciccarello</t>
  </si>
  <si>
    <t>Samuel Gausphol</t>
  </si>
  <si>
    <t>Ryan Dash</t>
  </si>
  <si>
    <t>Chris Cooper</t>
  </si>
  <si>
    <t>Anthony Champion</t>
  </si>
  <si>
    <t>Xavier Lord</t>
  </si>
  <si>
    <t>Nicholas Pinon</t>
  </si>
  <si>
    <t>Trevor Smitts</t>
  </si>
  <si>
    <t>Allen Aker</t>
  </si>
  <si>
    <t>Jacob Frugoli</t>
  </si>
  <si>
    <t>Gabe Tatum</t>
  </si>
  <si>
    <t>Samuel Messer</t>
  </si>
  <si>
    <t>Steven Badgley</t>
  </si>
  <si>
    <t>Michael Morrow</t>
  </si>
  <si>
    <t>Spencer Frost</t>
  </si>
  <si>
    <t>Steven Paul</t>
  </si>
  <si>
    <t>Jennifer Simpson</t>
  </si>
  <si>
    <t>WMarsh Emondi</t>
  </si>
  <si>
    <t>IBailey TWilliams</t>
  </si>
  <si>
    <t>Team HI</t>
  </si>
  <si>
    <t>Chun Bleau</t>
  </si>
  <si>
    <t>Ruth Grande</t>
  </si>
  <si>
    <t>Mathew Hutchison</t>
  </si>
  <si>
    <t>Nathan+Lisa Frost</t>
  </si>
  <si>
    <t>Zachary Messer</t>
  </si>
  <si>
    <t>Chris Randall</t>
  </si>
  <si>
    <t>Geoff Lyman</t>
  </si>
  <si>
    <t>Patrick Dean</t>
  </si>
  <si>
    <t>AAlmonocid MPlunkett</t>
  </si>
  <si>
    <t>Abby Rigsby</t>
  </si>
  <si>
    <t>Nolan Ripple</t>
  </si>
  <si>
    <t>Ashley Hayden</t>
  </si>
  <si>
    <t>James Lee</t>
  </si>
  <si>
    <t>Ryan Couch</t>
  </si>
  <si>
    <t>Dokota Tyler</t>
  </si>
  <si>
    <t>Jeremy Simpson</t>
  </si>
  <si>
    <t>Christina Nesbitt</t>
  </si>
  <si>
    <t>Margaret VanGorder</t>
  </si>
  <si>
    <t>Chris Hunt</t>
  </si>
  <si>
    <t>Jessie Montgomery</t>
  </si>
  <si>
    <t>Marty Briggs</t>
  </si>
  <si>
    <t>Peter Hanson</t>
  </si>
  <si>
    <t>Dale Simpson</t>
  </si>
  <si>
    <t>Al Padwa</t>
  </si>
  <si>
    <t>AnneL KatieR</t>
  </si>
  <si>
    <t>Robert Becker</t>
  </si>
  <si>
    <t>Austin Messer</t>
  </si>
  <si>
    <t>MGrantham LGold</t>
  </si>
  <si>
    <t>Tenenbaum Family</t>
  </si>
  <si>
    <t>Ron Sanders</t>
  </si>
  <si>
    <t>Andy Milner</t>
  </si>
  <si>
    <t>Jeff Lybarger</t>
  </si>
  <si>
    <t>Conner+Bob Frost</t>
  </si>
  <si>
    <t>Christopher Oswald</t>
  </si>
  <si>
    <t>Joanna Williamson</t>
  </si>
  <si>
    <t>Tomb Lamb</t>
  </si>
  <si>
    <t>Brent Bonner</t>
  </si>
  <si>
    <t>Charles Siler</t>
  </si>
  <si>
    <t>Lee+Collin Lyman</t>
  </si>
  <si>
    <t>Joey Hawley</t>
  </si>
  <si>
    <t>Steve Houghton</t>
  </si>
  <si>
    <t>Dwayne Wood</t>
  </si>
  <si>
    <t>Noah Maddox</t>
  </si>
  <si>
    <t>Frank Alena</t>
  </si>
  <si>
    <t>Charles Oswald</t>
  </si>
  <si>
    <t>Jack Forrester</t>
  </si>
  <si>
    <t>Charlie Bleau</t>
  </si>
  <si>
    <t>Timothy Mayfield</t>
  </si>
  <si>
    <t>Lance Landers</t>
  </si>
  <si>
    <t>S Neary</t>
  </si>
  <si>
    <t>Stephen Bracy</t>
  </si>
  <si>
    <t>J+G Beringer</t>
  </si>
  <si>
    <t>Andrea Berger</t>
  </si>
  <si>
    <t>Shawn Mckensey</t>
  </si>
  <si>
    <t>Martina Hulsey</t>
  </si>
  <si>
    <t>Keith Hulsey</t>
  </si>
  <si>
    <t>Jacob &amp; Cucin Bracy</t>
  </si>
  <si>
    <t>Jeremy &amp; Troy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</si>
</sst>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2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sz val="14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165" fontId="4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3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3" xfId="0" applyFont="1" applyFill="1" applyBorder="1"/>
    <xf numFmtId="20" fontId="4" fillId="0" borderId="3" xfId="0" applyNumberFormat="1" applyFont="1" applyFill="1" applyBorder="1"/>
    <xf numFmtId="0" fontId="4" fillId="6" borderId="3" xfId="0" applyFont="1" applyFill="1" applyBorder="1"/>
    <xf numFmtId="0" fontId="6" fillId="0" borderId="0" xfId="0" applyFont="1" applyAlignment="1">
      <alignment horizontal="center"/>
    </xf>
    <xf numFmtId="20" fontId="4" fillId="0" borderId="0" xfId="0" applyNumberFormat="1" applyFont="1" applyFill="1" applyBorder="1"/>
    <xf numFmtId="2" fontId="4" fillId="0" borderId="0" xfId="0" applyNumberFormat="1" applyFont="1" applyBorder="1" applyAlignment="1">
      <alignment horizontal="right"/>
    </xf>
    <xf numFmtId="0" fontId="0" fillId="0" borderId="3" xfId="0" applyFill="1" applyBorder="1"/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1" fontId="0" fillId="0" borderId="3" xfId="0" applyNumberFormat="1" applyBorder="1"/>
    <xf numFmtId="0" fontId="4" fillId="0" borderId="6" xfId="0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20" fontId="4" fillId="0" borderId="2" xfId="0" applyNumberFormat="1" applyFont="1" applyFill="1" applyBorder="1"/>
    <xf numFmtId="0" fontId="0" fillId="0" borderId="3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9"/>
  <sheetViews>
    <sheetView tabSelected="1" workbookViewId="0">
      <selection activeCell="F115" sqref="A1:F115"/>
    </sheetView>
  </sheetViews>
  <sheetFormatPr defaultRowHeight="12.75"/>
  <cols>
    <col min="1" max="1" width="5.7109375" style="2" bestFit="1" customWidth="1"/>
    <col min="2" max="2" width="38" style="2" bestFit="1" customWidth="1"/>
    <col min="3" max="3" width="7.140625" style="2" bestFit="1" customWidth="1"/>
    <col min="4" max="4" width="9.140625" style="2"/>
    <col min="5" max="5" width="27.42578125" style="2" bestFit="1" customWidth="1"/>
    <col min="6" max="6" width="6.7109375" style="2" customWidth="1"/>
    <col min="7" max="7" width="8.28515625" style="2" customWidth="1"/>
    <col min="8" max="16384" width="9.140625" style="2"/>
  </cols>
  <sheetData>
    <row r="1" spans="1:9" ht="18">
      <c r="A1" s="39" t="s">
        <v>27</v>
      </c>
      <c r="B1" s="39"/>
      <c r="C1" s="39"/>
      <c r="D1" s="22"/>
    </row>
    <row r="2" spans="1:9" ht="15">
      <c r="A2" s="5"/>
      <c r="E2" s="43" t="s">
        <v>11</v>
      </c>
      <c r="F2" s="44"/>
    </row>
    <row r="3" spans="1:9" ht="15">
      <c r="A3" s="40" t="s">
        <v>10</v>
      </c>
      <c r="B3" s="40"/>
      <c r="C3" s="40"/>
      <c r="D3" s="1"/>
      <c r="E3" s="6" t="s">
        <v>4</v>
      </c>
      <c r="F3" s="4">
        <f>SUM(F10+F20+F50+F78+F100)</f>
        <v>93</v>
      </c>
      <c r="H3" s="10"/>
      <c r="I3" s="10"/>
    </row>
    <row r="4" spans="1:9" ht="15">
      <c r="A4" s="41" t="s">
        <v>28</v>
      </c>
      <c r="B4" s="41"/>
      <c r="C4" s="41"/>
      <c r="D4" s="3"/>
      <c r="E4" s="6" t="s">
        <v>12</v>
      </c>
      <c r="F4" s="4">
        <v>82</v>
      </c>
      <c r="G4" s="14"/>
      <c r="H4" s="10"/>
      <c r="I4" s="10"/>
    </row>
    <row r="5" spans="1:9">
      <c r="E5" s="11" t="s">
        <v>15</v>
      </c>
      <c r="F5" s="47">
        <f>F4/F3</f>
        <v>0.88172043010752688</v>
      </c>
      <c r="G5" s="12"/>
      <c r="H5" s="15"/>
      <c r="I5" s="16"/>
    </row>
    <row r="6" spans="1:9">
      <c r="A6" s="42" t="s">
        <v>26</v>
      </c>
      <c r="B6" s="42"/>
      <c r="C6" s="42"/>
      <c r="D6" s="5"/>
      <c r="E6" s="16"/>
      <c r="F6" s="18"/>
      <c r="G6" s="12"/>
      <c r="H6" s="15"/>
      <c r="I6" s="16"/>
    </row>
    <row r="7" spans="1:9">
      <c r="A7" s="42"/>
      <c r="B7" s="42"/>
      <c r="C7" s="42"/>
      <c r="D7" s="5"/>
      <c r="E7" s="16"/>
      <c r="F7" s="18"/>
      <c r="G7" s="13"/>
      <c r="H7" s="15"/>
      <c r="I7" s="17"/>
    </row>
    <row r="9" spans="1:9" ht="15">
      <c r="A9" s="30" t="s">
        <v>6</v>
      </c>
      <c r="B9" s="30"/>
      <c r="C9" s="30"/>
      <c r="D9" s="8"/>
      <c r="E9" s="43" t="s">
        <v>13</v>
      </c>
      <c r="F9" s="44"/>
    </row>
    <row r="10" spans="1:9">
      <c r="A10" s="21" t="s">
        <v>2</v>
      </c>
      <c r="B10" s="21" t="s">
        <v>14</v>
      </c>
      <c r="C10" s="21" t="s">
        <v>1</v>
      </c>
      <c r="D10" s="9"/>
      <c r="E10" s="6" t="s">
        <v>4</v>
      </c>
      <c r="F10" s="4">
        <v>7</v>
      </c>
    </row>
    <row r="11" spans="1:9">
      <c r="A11" s="19">
        <v>1</v>
      </c>
      <c r="B11" s="25" t="s">
        <v>22</v>
      </c>
      <c r="C11" s="45">
        <v>8.4259259259259253E-3</v>
      </c>
      <c r="D11" s="10"/>
      <c r="E11" s="6" t="s">
        <v>5</v>
      </c>
      <c r="F11" s="20">
        <f>AVERAGE(C11:C17)</f>
        <v>2.2632275132275132E-2</v>
      </c>
    </row>
    <row r="12" spans="1:9">
      <c r="A12" s="19">
        <v>2</v>
      </c>
      <c r="B12" s="25" t="s">
        <v>29</v>
      </c>
      <c r="C12" s="45">
        <v>1.064814814814815E-2</v>
      </c>
      <c r="D12" s="10"/>
    </row>
    <row r="13" spans="1:9">
      <c r="A13" s="19">
        <v>3</v>
      </c>
      <c r="B13" s="25" t="s">
        <v>29</v>
      </c>
      <c r="C13" s="45">
        <v>1.6550925925925924E-2</v>
      </c>
      <c r="D13" s="10"/>
      <c r="E13" s="16"/>
      <c r="F13" s="7"/>
    </row>
    <row r="14" spans="1:9">
      <c r="A14" s="19">
        <v>4</v>
      </c>
      <c r="B14" s="25" t="s">
        <v>30</v>
      </c>
      <c r="C14" s="45">
        <v>1.7083333333333336E-2</v>
      </c>
      <c r="D14" s="10"/>
      <c r="E14" s="16"/>
      <c r="F14" s="24"/>
    </row>
    <row r="15" spans="1:9">
      <c r="A15" s="19">
        <v>5</v>
      </c>
      <c r="B15" s="25" t="s">
        <v>29</v>
      </c>
      <c r="C15" s="45">
        <v>2.1909722222222223E-2</v>
      </c>
      <c r="D15" s="10"/>
      <c r="E15" s="15"/>
      <c r="F15" s="15"/>
    </row>
    <row r="16" spans="1:9">
      <c r="A16" s="19">
        <v>6</v>
      </c>
      <c r="B16" s="25" t="s">
        <v>31</v>
      </c>
      <c r="C16" s="45">
        <v>4.144675925925926E-2</v>
      </c>
      <c r="D16" s="10"/>
      <c r="E16" s="15"/>
      <c r="F16" s="15"/>
    </row>
    <row r="17" spans="1:6">
      <c r="A17" s="19">
        <v>7</v>
      </c>
      <c r="B17" s="25" t="s">
        <v>109</v>
      </c>
      <c r="C17" s="45">
        <v>4.2361111111111106E-2</v>
      </c>
      <c r="D17" s="10"/>
      <c r="E17" s="16"/>
      <c r="F17" s="7"/>
    </row>
    <row r="18" spans="1:6">
      <c r="A18" s="15"/>
      <c r="B18" s="15"/>
      <c r="C18" s="15"/>
      <c r="D18" s="10"/>
    </row>
    <row r="19" spans="1:6" ht="15">
      <c r="A19" s="27" t="s">
        <v>7</v>
      </c>
      <c r="B19" s="27"/>
      <c r="C19" s="27"/>
      <c r="D19" s="8"/>
      <c r="E19" s="28" t="s">
        <v>13</v>
      </c>
      <c r="F19" s="29"/>
    </row>
    <row r="20" spans="1:6">
      <c r="A20" s="21" t="s">
        <v>2</v>
      </c>
      <c r="B20" s="21" t="s">
        <v>14</v>
      </c>
      <c r="C20" s="21" t="s">
        <v>1</v>
      </c>
      <c r="D20" s="9"/>
      <c r="E20" s="6" t="s">
        <v>4</v>
      </c>
      <c r="F20" s="4">
        <v>27</v>
      </c>
    </row>
    <row r="21" spans="1:6">
      <c r="A21" s="19">
        <v>1</v>
      </c>
      <c r="B21" s="25" t="s">
        <v>32</v>
      </c>
      <c r="C21" s="45">
        <v>2.9861111111111113E-2</v>
      </c>
      <c r="D21" s="10"/>
      <c r="E21" s="6" t="s">
        <v>5</v>
      </c>
      <c r="F21" s="20">
        <f>AVERAGE(C21:C47)</f>
        <v>5.2512056327160495E-2</v>
      </c>
    </row>
    <row r="22" spans="1:6">
      <c r="A22" s="19">
        <v>2</v>
      </c>
      <c r="B22" s="25" t="s">
        <v>33</v>
      </c>
      <c r="C22" s="45">
        <v>3.4942129629629635E-2</v>
      </c>
      <c r="D22" s="10"/>
    </row>
    <row r="23" spans="1:6">
      <c r="A23" s="19">
        <v>3</v>
      </c>
      <c r="B23" s="25" t="s">
        <v>34</v>
      </c>
      <c r="C23" s="45">
        <v>3.7800925925925925E-2</v>
      </c>
      <c r="D23" s="10"/>
      <c r="E23" s="16"/>
      <c r="F23" s="18"/>
    </row>
    <row r="24" spans="1:6">
      <c r="A24" s="19">
        <v>4</v>
      </c>
      <c r="B24" s="25" t="s">
        <v>35</v>
      </c>
      <c r="C24" s="45">
        <v>4.0358796296296295E-2</v>
      </c>
      <c r="D24" s="10"/>
      <c r="E24" s="16"/>
      <c r="F24" s="16"/>
    </row>
    <row r="25" spans="1:6">
      <c r="A25" s="19">
        <v>5</v>
      </c>
      <c r="B25" s="25" t="s">
        <v>36</v>
      </c>
      <c r="C25" s="45">
        <v>4.1550925925925929E-2</v>
      </c>
      <c r="D25" s="10"/>
      <c r="E25" s="15"/>
      <c r="F25" s="15"/>
    </row>
    <row r="26" spans="1:6">
      <c r="A26" s="19">
        <v>6</v>
      </c>
      <c r="B26" s="25" t="s">
        <v>37</v>
      </c>
      <c r="C26" s="45">
        <v>4.2361111111111106E-2</v>
      </c>
      <c r="D26" s="10"/>
      <c r="E26" s="15"/>
      <c r="F26" s="15"/>
    </row>
    <row r="27" spans="1:6">
      <c r="A27" s="19">
        <v>7</v>
      </c>
      <c r="B27" s="25" t="s">
        <v>38</v>
      </c>
      <c r="C27" s="45">
        <v>4.2534722222222217E-2</v>
      </c>
      <c r="D27" s="10"/>
      <c r="E27" s="16"/>
      <c r="F27" s="7"/>
    </row>
    <row r="28" spans="1:6">
      <c r="A28" s="19">
        <v>8</v>
      </c>
      <c r="B28" s="25" t="s">
        <v>39</v>
      </c>
      <c r="C28" s="45">
        <v>4.3298611111111107E-2</v>
      </c>
      <c r="D28" s="10"/>
    </row>
    <row r="29" spans="1:6">
      <c r="A29" s="19">
        <v>9</v>
      </c>
      <c r="B29" s="25" t="s">
        <v>40</v>
      </c>
      <c r="C29" s="45">
        <v>4.4328703703703703E-2</v>
      </c>
      <c r="D29" s="10"/>
    </row>
    <row r="30" spans="1:6">
      <c r="A30" s="19">
        <v>10</v>
      </c>
      <c r="B30" s="25" t="s">
        <v>41</v>
      </c>
      <c r="C30" s="45">
        <v>4.5081018518518513E-2</v>
      </c>
      <c r="D30" s="10"/>
    </row>
    <row r="31" spans="1:6">
      <c r="A31" s="19">
        <v>11</v>
      </c>
      <c r="B31" s="25" t="s">
        <v>42</v>
      </c>
      <c r="C31" s="45">
        <v>4.8055555555555553E-2</v>
      </c>
      <c r="D31" s="10"/>
    </row>
    <row r="32" spans="1:6">
      <c r="A32" s="19">
        <v>12</v>
      </c>
      <c r="B32" s="25" t="s">
        <v>43</v>
      </c>
      <c r="C32" s="45">
        <v>4.9305555555555554E-2</v>
      </c>
      <c r="D32" s="10"/>
    </row>
    <row r="33" spans="1:9">
      <c r="A33" s="19">
        <v>13</v>
      </c>
      <c r="B33" s="25" t="s">
        <v>44</v>
      </c>
      <c r="C33" s="45">
        <v>5.1215277777777783E-2</v>
      </c>
      <c r="D33" s="10"/>
    </row>
    <row r="34" spans="1:9">
      <c r="A34" s="19">
        <v>14</v>
      </c>
      <c r="B34" s="25" t="s">
        <v>45</v>
      </c>
      <c r="C34" s="45">
        <v>5.2025462962962961E-2</v>
      </c>
      <c r="D34" s="10"/>
    </row>
    <row r="35" spans="1:9">
      <c r="A35" s="19">
        <v>15</v>
      </c>
      <c r="B35" s="25" t="s">
        <v>46</v>
      </c>
      <c r="C35" s="45">
        <v>5.2465277777777784E-2</v>
      </c>
      <c r="D35" s="10"/>
    </row>
    <row r="36" spans="1:9">
      <c r="A36" s="19">
        <v>16</v>
      </c>
      <c r="B36" s="25" t="s">
        <v>47</v>
      </c>
      <c r="C36" s="45">
        <v>5.4293981481481485E-2</v>
      </c>
      <c r="D36" s="10"/>
    </row>
    <row r="37" spans="1:9">
      <c r="A37" s="19">
        <v>17</v>
      </c>
      <c r="B37" s="25" t="s">
        <v>21</v>
      </c>
      <c r="C37" s="45">
        <v>5.5555555555555552E-2</v>
      </c>
      <c r="D37" s="10"/>
    </row>
    <row r="38" spans="1:9">
      <c r="A38" s="19">
        <v>18</v>
      </c>
      <c r="B38" s="25" t="s">
        <v>48</v>
      </c>
      <c r="C38" s="45">
        <v>5.679398148148148E-2</v>
      </c>
      <c r="D38" s="10"/>
    </row>
    <row r="39" spans="1:9">
      <c r="A39" s="19">
        <v>19</v>
      </c>
      <c r="B39" s="25" t="s">
        <v>49</v>
      </c>
      <c r="C39" s="45">
        <v>6.8576388888888895E-2</v>
      </c>
      <c r="D39" s="10"/>
    </row>
    <row r="40" spans="1:9">
      <c r="A40" s="19">
        <v>20</v>
      </c>
      <c r="B40" s="25" t="s">
        <v>50</v>
      </c>
      <c r="C40" s="45">
        <v>6.8668981481481484E-2</v>
      </c>
      <c r="D40" s="10"/>
    </row>
    <row r="41" spans="1:9">
      <c r="A41" s="19">
        <v>21</v>
      </c>
      <c r="B41" s="25" t="s">
        <v>51</v>
      </c>
      <c r="C41" s="45">
        <v>6.9965277777777779E-2</v>
      </c>
      <c r="D41" s="10"/>
    </row>
    <row r="42" spans="1:9">
      <c r="A42" s="19">
        <v>22</v>
      </c>
      <c r="B42" s="25" t="s">
        <v>52</v>
      </c>
      <c r="C42" s="45">
        <v>7.6388888888888895E-2</v>
      </c>
      <c r="D42" s="10"/>
    </row>
    <row r="43" spans="1:9">
      <c r="A43" s="19">
        <v>23</v>
      </c>
      <c r="B43" s="25" t="s">
        <v>53</v>
      </c>
      <c r="C43" s="45">
        <v>7.7083333333333337E-2</v>
      </c>
      <c r="D43" s="10"/>
    </row>
    <row r="44" spans="1:9">
      <c r="A44" s="19">
        <v>24</v>
      </c>
      <c r="B44" s="25" t="s">
        <v>54</v>
      </c>
      <c r="C44" s="45">
        <v>7.7777777777777779E-2</v>
      </c>
      <c r="D44" s="10"/>
      <c r="H44"/>
      <c r="I44"/>
    </row>
    <row r="45" spans="1:9">
      <c r="A45" s="19"/>
      <c r="B45" s="25" t="s">
        <v>55</v>
      </c>
      <c r="C45" s="25" t="s">
        <v>16</v>
      </c>
      <c r="D45" s="10"/>
      <c r="H45"/>
      <c r="I45"/>
    </row>
    <row r="46" spans="1:9">
      <c r="A46" s="19"/>
      <c r="B46" s="25" t="s">
        <v>56</v>
      </c>
      <c r="C46" s="25" t="s">
        <v>16</v>
      </c>
      <c r="D46" s="10"/>
      <c r="H46"/>
      <c r="I46"/>
    </row>
    <row r="47" spans="1:9">
      <c r="A47" s="19"/>
      <c r="B47" s="25" t="s">
        <v>57</v>
      </c>
      <c r="C47" s="25" t="s">
        <v>16</v>
      </c>
      <c r="D47" s="10"/>
      <c r="H47"/>
      <c r="I47"/>
    </row>
    <row r="48" spans="1:9">
      <c r="A48" s="15"/>
      <c r="B48" s="15"/>
      <c r="C48" s="15"/>
      <c r="D48" s="10"/>
    </row>
    <row r="49" spans="1:6" ht="15">
      <c r="A49" s="36" t="s">
        <v>8</v>
      </c>
      <c r="B49" s="36"/>
      <c r="C49" s="36"/>
      <c r="E49" s="37" t="s">
        <v>13</v>
      </c>
      <c r="F49" s="38"/>
    </row>
    <row r="50" spans="1:6">
      <c r="A50" s="21" t="s">
        <v>2</v>
      </c>
      <c r="B50" s="21" t="s">
        <v>0</v>
      </c>
      <c r="C50" s="21" t="s">
        <v>1</v>
      </c>
      <c r="E50" s="46" t="s">
        <v>4</v>
      </c>
      <c r="F50" s="48">
        <v>25</v>
      </c>
    </row>
    <row r="51" spans="1:6">
      <c r="A51" s="19">
        <v>1</v>
      </c>
      <c r="B51" s="50" t="s">
        <v>58</v>
      </c>
      <c r="C51" s="45">
        <v>3.4027777777777775E-2</v>
      </c>
      <c r="E51" s="6" t="s">
        <v>5</v>
      </c>
      <c r="F51" s="49">
        <f>AVERAGE(C51:C75)</f>
        <v>7.4639099326599317E-2</v>
      </c>
    </row>
    <row r="52" spans="1:6">
      <c r="A52" s="19">
        <v>2</v>
      </c>
      <c r="B52" s="50" t="s">
        <v>59</v>
      </c>
      <c r="C52" s="45">
        <v>4.3692129629629629E-2</v>
      </c>
    </row>
    <row r="53" spans="1:6">
      <c r="A53" s="19">
        <v>3</v>
      </c>
      <c r="B53" s="50" t="s">
        <v>60</v>
      </c>
      <c r="C53" s="45">
        <v>5.3993055555555558E-2</v>
      </c>
      <c r="E53" s="16"/>
      <c r="F53" s="18"/>
    </row>
    <row r="54" spans="1:6">
      <c r="A54" s="19">
        <v>4</v>
      </c>
      <c r="B54" s="50" t="s">
        <v>61</v>
      </c>
      <c r="C54" s="45">
        <v>5.8333333333333327E-2</v>
      </c>
      <c r="E54" s="16"/>
      <c r="F54" s="24"/>
    </row>
    <row r="55" spans="1:6">
      <c r="A55" s="19">
        <v>5</v>
      </c>
      <c r="B55" s="50" t="s">
        <v>62</v>
      </c>
      <c r="C55" s="45">
        <v>5.9027777777777783E-2</v>
      </c>
      <c r="E55" s="16"/>
      <c r="F55" s="15"/>
    </row>
    <row r="56" spans="1:6">
      <c r="A56" s="19">
        <v>6</v>
      </c>
      <c r="B56" s="50" t="s">
        <v>63</v>
      </c>
      <c r="C56" s="45">
        <v>6.1631944444444448E-2</v>
      </c>
      <c r="E56" s="15"/>
      <c r="F56" s="15"/>
    </row>
    <row r="57" spans="1:6">
      <c r="A57" s="19">
        <v>7</v>
      </c>
      <c r="B57" s="50" t="s">
        <v>64</v>
      </c>
      <c r="C57" s="45">
        <v>6.2210648148148147E-2</v>
      </c>
      <c r="E57" s="15"/>
      <c r="F57" s="15"/>
    </row>
    <row r="58" spans="1:6">
      <c r="A58" s="19">
        <v>8</v>
      </c>
      <c r="B58" s="50" t="s">
        <v>65</v>
      </c>
      <c r="C58" s="45">
        <v>6.3298611111111111E-2</v>
      </c>
      <c r="E58" s="16"/>
      <c r="F58" s="7"/>
    </row>
    <row r="59" spans="1:6">
      <c r="A59" s="19">
        <v>9</v>
      </c>
      <c r="B59" s="50" t="s">
        <v>66</v>
      </c>
      <c r="C59" s="45">
        <v>6.7592592592592593E-2</v>
      </c>
    </row>
    <row r="60" spans="1:6">
      <c r="A60" s="19">
        <v>10</v>
      </c>
      <c r="B60" s="50" t="s">
        <v>67</v>
      </c>
      <c r="C60" s="45">
        <v>7.013888888888889E-2</v>
      </c>
    </row>
    <row r="61" spans="1:6">
      <c r="A61" s="19">
        <v>11</v>
      </c>
      <c r="B61" s="50" t="s">
        <v>68</v>
      </c>
      <c r="C61" s="45">
        <v>7.1527777777777787E-2</v>
      </c>
    </row>
    <row r="62" spans="1:6">
      <c r="A62" s="19">
        <v>12</v>
      </c>
      <c r="B62" s="50" t="s">
        <v>110</v>
      </c>
      <c r="C62" s="45">
        <v>7.6388888888888895E-2</v>
      </c>
    </row>
    <row r="63" spans="1:6">
      <c r="A63" s="19">
        <v>13</v>
      </c>
      <c r="B63" s="50" t="s">
        <v>69</v>
      </c>
      <c r="C63" s="45">
        <v>7.8935185185185178E-2</v>
      </c>
    </row>
    <row r="64" spans="1:6">
      <c r="A64" s="19">
        <v>14</v>
      </c>
      <c r="B64" s="50" t="s">
        <v>70</v>
      </c>
      <c r="C64" s="45">
        <v>7.9282407407407399E-2</v>
      </c>
    </row>
    <row r="65" spans="1:6">
      <c r="A65" s="19">
        <v>15</v>
      </c>
      <c r="B65" s="50" t="s">
        <v>71</v>
      </c>
      <c r="C65" s="45">
        <v>8.1423611111111113E-2</v>
      </c>
    </row>
    <row r="66" spans="1:6">
      <c r="A66" s="19">
        <v>16</v>
      </c>
      <c r="B66" s="50" t="s">
        <v>72</v>
      </c>
      <c r="C66" s="45">
        <v>8.4027777777777771E-2</v>
      </c>
    </row>
    <row r="67" spans="1:6">
      <c r="A67" s="19">
        <v>17</v>
      </c>
      <c r="B67" s="50" t="s">
        <v>73</v>
      </c>
      <c r="C67" s="45">
        <v>8.6111111111111124E-2</v>
      </c>
    </row>
    <row r="68" spans="1:6">
      <c r="A68" s="19">
        <v>18</v>
      </c>
      <c r="B68" s="50" t="s">
        <v>74</v>
      </c>
      <c r="C68" s="45">
        <v>8.7673611111111105E-2</v>
      </c>
    </row>
    <row r="69" spans="1:6">
      <c r="A69" s="19">
        <v>19</v>
      </c>
      <c r="B69" s="50" t="s">
        <v>75</v>
      </c>
      <c r="C69" s="45">
        <v>9.149305555555555E-2</v>
      </c>
    </row>
    <row r="70" spans="1:6">
      <c r="A70" s="19">
        <v>20</v>
      </c>
      <c r="B70" s="50" t="s">
        <v>76</v>
      </c>
      <c r="C70" s="45">
        <v>0.10069444444444443</v>
      </c>
    </row>
    <row r="71" spans="1:6">
      <c r="A71" s="19">
        <v>21</v>
      </c>
      <c r="B71" s="50" t="s">
        <v>77</v>
      </c>
      <c r="C71" s="45">
        <v>0.1111111111111111</v>
      </c>
    </row>
    <row r="72" spans="1:6">
      <c r="A72" s="19">
        <v>22</v>
      </c>
      <c r="B72" s="50" t="s">
        <v>78</v>
      </c>
      <c r="C72" s="45">
        <v>0.11944444444444445</v>
      </c>
    </row>
    <row r="73" spans="1:6">
      <c r="A73" s="19"/>
      <c r="B73" s="50" t="s">
        <v>79</v>
      </c>
      <c r="C73" s="25" t="s">
        <v>16</v>
      </c>
    </row>
    <row r="74" spans="1:6">
      <c r="A74" s="19"/>
      <c r="B74" s="50" t="s">
        <v>80</v>
      </c>
      <c r="C74" s="25" t="s">
        <v>16</v>
      </c>
    </row>
    <row r="75" spans="1:6">
      <c r="A75" s="19"/>
      <c r="B75" s="50" t="s">
        <v>81</v>
      </c>
      <c r="C75" s="25" t="s">
        <v>16</v>
      </c>
    </row>
    <row r="76" spans="1:6">
      <c r="A76" s="9"/>
      <c r="B76" s="9"/>
      <c r="C76" s="9"/>
    </row>
    <row r="77" spans="1:6" ht="15">
      <c r="A77" s="35" t="s">
        <v>9</v>
      </c>
      <c r="B77" s="35"/>
      <c r="C77" s="35"/>
      <c r="E77" s="33" t="s">
        <v>13</v>
      </c>
      <c r="F77" s="34"/>
    </row>
    <row r="78" spans="1:6">
      <c r="A78" s="21" t="s">
        <v>2</v>
      </c>
      <c r="B78" s="21" t="s">
        <v>0</v>
      </c>
      <c r="C78" s="21" t="s">
        <v>1</v>
      </c>
      <c r="E78" s="11" t="s">
        <v>4</v>
      </c>
      <c r="F78" s="11">
        <v>19</v>
      </c>
    </row>
    <row r="79" spans="1:6">
      <c r="A79" s="19">
        <v>1</v>
      </c>
      <c r="B79" s="50" t="s">
        <v>82</v>
      </c>
      <c r="C79" s="45">
        <v>4.7916666666666663E-2</v>
      </c>
      <c r="E79" s="11" t="s">
        <v>5</v>
      </c>
      <c r="F79" s="20">
        <f>AVERAGE(C79:C97)</f>
        <v>6.7443576388888898E-2</v>
      </c>
    </row>
    <row r="80" spans="1:6">
      <c r="A80" s="19">
        <v>2</v>
      </c>
      <c r="B80" s="50" t="s">
        <v>83</v>
      </c>
      <c r="C80" s="45">
        <v>4.9305555555555554E-2</v>
      </c>
    </row>
    <row r="81" spans="1:6">
      <c r="A81" s="19">
        <v>3</v>
      </c>
      <c r="B81" s="50" t="s">
        <v>84</v>
      </c>
      <c r="C81" s="45">
        <v>4.9826388888888885E-2</v>
      </c>
      <c r="E81" s="16"/>
      <c r="F81" s="18"/>
    </row>
    <row r="82" spans="1:6">
      <c r="A82" s="19">
        <v>4</v>
      </c>
      <c r="B82" s="50" t="s">
        <v>20</v>
      </c>
      <c r="C82" s="45">
        <v>5.3298611111111116E-2</v>
      </c>
      <c r="E82" s="16"/>
      <c r="F82" s="24"/>
    </row>
    <row r="83" spans="1:6">
      <c r="A83" s="19">
        <v>5</v>
      </c>
      <c r="B83" s="50" t="s">
        <v>19</v>
      </c>
      <c r="C83" s="45">
        <v>5.6423611111111112E-2</v>
      </c>
      <c r="E83" s="15"/>
      <c r="F83" s="15"/>
    </row>
    <row r="84" spans="1:6">
      <c r="A84" s="19">
        <v>6</v>
      </c>
      <c r="B84" s="50" t="s">
        <v>85</v>
      </c>
      <c r="C84" s="45">
        <v>5.9432870370370372E-2</v>
      </c>
      <c r="E84" s="15"/>
      <c r="F84" s="15"/>
    </row>
    <row r="85" spans="1:6">
      <c r="A85" s="19">
        <v>7</v>
      </c>
      <c r="B85" s="50" t="s">
        <v>86</v>
      </c>
      <c r="C85" s="45">
        <v>6.25E-2</v>
      </c>
      <c r="E85" s="16"/>
      <c r="F85" s="7"/>
    </row>
    <row r="86" spans="1:6">
      <c r="A86" s="19">
        <v>8</v>
      </c>
      <c r="B86" s="50" t="s">
        <v>87</v>
      </c>
      <c r="C86" s="45">
        <v>6.6666666666666666E-2</v>
      </c>
    </row>
    <row r="87" spans="1:6">
      <c r="A87" s="19">
        <v>9</v>
      </c>
      <c r="B87" s="50" t="s">
        <v>24</v>
      </c>
      <c r="C87" s="45">
        <v>7.6388888888888895E-2</v>
      </c>
    </row>
    <row r="88" spans="1:6">
      <c r="A88" s="19">
        <v>10</v>
      </c>
      <c r="B88" s="50" t="s">
        <v>88</v>
      </c>
      <c r="C88" s="45">
        <v>7.7083333333333337E-2</v>
      </c>
    </row>
    <row r="89" spans="1:6">
      <c r="A89" s="19">
        <v>11</v>
      </c>
      <c r="B89" s="50" t="s">
        <v>89</v>
      </c>
      <c r="C89" s="45">
        <v>7.7430555555555558E-2</v>
      </c>
    </row>
    <row r="90" spans="1:6">
      <c r="A90" s="19">
        <v>11</v>
      </c>
      <c r="B90" s="50" t="s">
        <v>90</v>
      </c>
      <c r="C90" s="45">
        <v>7.7430555555555558E-2</v>
      </c>
    </row>
    <row r="91" spans="1:6">
      <c r="A91" s="19">
        <v>13</v>
      </c>
      <c r="B91" s="50" t="s">
        <v>91</v>
      </c>
      <c r="C91" s="45">
        <v>7.8125E-2</v>
      </c>
    </row>
    <row r="92" spans="1:6">
      <c r="A92" s="19">
        <v>14</v>
      </c>
      <c r="B92" s="50" t="s">
        <v>92</v>
      </c>
      <c r="C92" s="45">
        <v>8.1365740740740738E-2</v>
      </c>
    </row>
    <row r="93" spans="1:6">
      <c r="A93" s="19">
        <v>15</v>
      </c>
      <c r="B93" s="50" t="s">
        <v>93</v>
      </c>
      <c r="C93" s="45">
        <v>8.1874999999999989E-2</v>
      </c>
    </row>
    <row r="94" spans="1:6">
      <c r="A94" s="19">
        <v>16</v>
      </c>
      <c r="B94" s="50" t="s">
        <v>17</v>
      </c>
      <c r="C94" s="45">
        <v>8.4027777777777771E-2</v>
      </c>
    </row>
    <row r="95" spans="1:6">
      <c r="A95" s="19"/>
      <c r="B95" s="50" t="s">
        <v>94</v>
      </c>
      <c r="C95" s="25" t="s">
        <v>16</v>
      </c>
    </row>
    <row r="96" spans="1:6">
      <c r="A96" s="19"/>
      <c r="B96" s="50" t="s">
        <v>95</v>
      </c>
      <c r="C96" s="25" t="s">
        <v>16</v>
      </c>
    </row>
    <row r="97" spans="1:6">
      <c r="A97" s="19"/>
      <c r="B97" s="50" t="s">
        <v>18</v>
      </c>
      <c r="C97" s="25" t="s">
        <v>16</v>
      </c>
    </row>
    <row r="98" spans="1:6">
      <c r="A98" s="9"/>
      <c r="B98" s="9"/>
      <c r="C98" s="23"/>
    </row>
    <row r="99" spans="1:6" ht="15">
      <c r="A99" s="26" t="s">
        <v>3</v>
      </c>
      <c r="B99" s="26"/>
      <c r="C99" s="26"/>
      <c r="E99" s="31" t="s">
        <v>13</v>
      </c>
      <c r="F99" s="32"/>
    </row>
    <row r="100" spans="1:6">
      <c r="A100" s="21" t="s">
        <v>2</v>
      </c>
      <c r="B100" s="21" t="s">
        <v>0</v>
      </c>
      <c r="C100" s="21" t="s">
        <v>1</v>
      </c>
      <c r="E100" s="6" t="s">
        <v>4</v>
      </c>
      <c r="F100" s="4">
        <v>15</v>
      </c>
    </row>
    <row r="101" spans="1:6">
      <c r="A101" s="19">
        <v>1</v>
      </c>
      <c r="B101" s="50" t="s">
        <v>107</v>
      </c>
      <c r="C101" s="45">
        <v>4.3055555555555562E-2</v>
      </c>
      <c r="E101" s="6" t="s">
        <v>5</v>
      </c>
      <c r="F101" s="20">
        <f>AVERAGE(C101:C115)</f>
        <v>6.1509081196581196E-2</v>
      </c>
    </row>
    <row r="102" spans="1:6">
      <c r="A102" s="19">
        <v>2</v>
      </c>
      <c r="B102" s="50" t="s">
        <v>96</v>
      </c>
      <c r="C102" s="45">
        <v>4.9305555555555554E-2</v>
      </c>
    </row>
    <row r="103" spans="1:6">
      <c r="A103" s="19">
        <v>3</v>
      </c>
      <c r="B103" s="50" t="s">
        <v>97</v>
      </c>
      <c r="C103" s="45">
        <v>4.9999999999999996E-2</v>
      </c>
      <c r="E103" s="16"/>
      <c r="F103" s="18"/>
    </row>
    <row r="104" spans="1:6">
      <c r="A104" s="19">
        <v>4</v>
      </c>
      <c r="B104" s="50" t="s">
        <v>98</v>
      </c>
      <c r="C104" s="45">
        <v>5.2777777777777778E-2</v>
      </c>
      <c r="E104" s="16"/>
      <c r="F104" s="24"/>
    </row>
    <row r="105" spans="1:6">
      <c r="A105" s="19">
        <v>5</v>
      </c>
      <c r="B105" s="50" t="s">
        <v>108</v>
      </c>
      <c r="C105" s="45">
        <v>5.543981481481481E-2</v>
      </c>
      <c r="E105" s="15"/>
      <c r="F105" s="15"/>
    </row>
    <row r="106" spans="1:6">
      <c r="A106" s="19">
        <v>6</v>
      </c>
      <c r="B106" s="50" t="s">
        <v>99</v>
      </c>
      <c r="C106" s="45">
        <v>5.6250000000000001E-2</v>
      </c>
      <c r="E106" s="15"/>
      <c r="F106" s="15"/>
    </row>
    <row r="107" spans="1:6">
      <c r="A107" s="19">
        <v>7</v>
      </c>
      <c r="B107" s="50" t="s">
        <v>100</v>
      </c>
      <c r="C107" s="45">
        <v>6.3078703703703706E-2</v>
      </c>
      <c r="E107" s="16"/>
      <c r="F107" s="7"/>
    </row>
    <row r="108" spans="1:6">
      <c r="A108" s="19">
        <v>8</v>
      </c>
      <c r="B108" s="50" t="s">
        <v>101</v>
      </c>
      <c r="C108" s="45">
        <v>6.8634259259259256E-2</v>
      </c>
    </row>
    <row r="109" spans="1:6">
      <c r="A109" s="19">
        <v>8</v>
      </c>
      <c r="B109" s="50" t="s">
        <v>102</v>
      </c>
      <c r="C109" s="45">
        <v>6.8634259259259256E-2</v>
      </c>
    </row>
    <row r="110" spans="1:6">
      <c r="A110" s="19">
        <v>10</v>
      </c>
      <c r="B110" s="50" t="s">
        <v>103</v>
      </c>
      <c r="C110" s="45">
        <v>7.2453703703703701E-2</v>
      </c>
    </row>
    <row r="111" spans="1:6">
      <c r="A111" s="19">
        <v>11</v>
      </c>
      <c r="B111" s="50" t="s">
        <v>104</v>
      </c>
      <c r="C111" s="45">
        <v>7.2766203703703694E-2</v>
      </c>
    </row>
    <row r="112" spans="1:6">
      <c r="A112" s="19">
        <v>12</v>
      </c>
      <c r="B112" s="50" t="s">
        <v>105</v>
      </c>
      <c r="C112" s="45">
        <v>7.2916666666666671E-2</v>
      </c>
    </row>
    <row r="113" spans="1:3">
      <c r="A113" s="19">
        <v>13</v>
      </c>
      <c r="B113" s="50" t="s">
        <v>25</v>
      </c>
      <c r="C113" s="45">
        <v>7.4305555555555555E-2</v>
      </c>
    </row>
    <row r="114" spans="1:3">
      <c r="A114" s="19"/>
      <c r="B114" s="50" t="s">
        <v>23</v>
      </c>
      <c r="C114" s="25" t="s">
        <v>16</v>
      </c>
    </row>
    <row r="115" spans="1:3">
      <c r="A115" s="19"/>
      <c r="B115" s="50" t="s">
        <v>106</v>
      </c>
      <c r="C115" s="25" t="s">
        <v>16</v>
      </c>
    </row>
    <row r="116" spans="1:3">
      <c r="A116" s="9"/>
      <c r="B116" s="9"/>
      <c r="C116" s="23"/>
    </row>
    <row r="117" spans="1:3">
      <c r="A117" s="9"/>
      <c r="B117" s="9"/>
      <c r="C117" s="23"/>
    </row>
    <row r="118" spans="1:3">
      <c r="A118" s="9"/>
      <c r="B118" s="9"/>
      <c r="C118" s="23"/>
    </row>
    <row r="119" spans="1:3">
      <c r="A119" s="15"/>
      <c r="B119" s="15"/>
      <c r="C119" s="15"/>
    </row>
  </sheetData>
  <mergeCells count="16">
    <mergeCell ref="A1:C1"/>
    <mergeCell ref="A3:C3"/>
    <mergeCell ref="A4:C4"/>
    <mergeCell ref="A6:C6"/>
    <mergeCell ref="E9:F9"/>
    <mergeCell ref="A7:C7"/>
    <mergeCell ref="E2:F2"/>
    <mergeCell ref="A99:C99"/>
    <mergeCell ref="A19:C19"/>
    <mergeCell ref="E19:F19"/>
    <mergeCell ref="A9:C9"/>
    <mergeCell ref="E99:F99"/>
    <mergeCell ref="E77:F77"/>
    <mergeCell ref="A77:C77"/>
    <mergeCell ref="A49:C49"/>
    <mergeCell ref="E49:F49"/>
  </mergeCells>
  <phoneticPr fontId="2" type="noConversion"/>
  <pageMargins left="0.75" right="0.75" top="1" bottom="1" header="0.5" footer="0.5"/>
  <pageSetup orientation="portrait" horizontalDpi="4294967293" verticalDpi="0" r:id="rId1"/>
  <headerFooter alignWithMargins="0"/>
  <webPublishItems count="1">
    <webPublishItem id="26848" divId="PalisadesWest013110_26848" sourceType="range" sourceRef="A1:F115" destinationFile="C:\Users\chris.randall\Desktop\PalisadesWest0131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chris.randall</dc:creator>
  <cp:lastModifiedBy>Chris Randall</cp:lastModifiedBy>
  <dcterms:created xsi:type="dcterms:W3CDTF">2008-02-18T19:36:38Z</dcterms:created>
  <dcterms:modified xsi:type="dcterms:W3CDTF">2010-02-02T02:19:41Z</dcterms:modified>
</cp:coreProperties>
</file>